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<sst xmlns="http://schemas.openxmlformats.org/spreadsheetml/2006/main" count="206" uniqueCount="204">
  <si>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</si>
  <si>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</si>
  <si>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</si>
  <si>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</si>
  <si>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</si>
  <si>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</si>
  <si>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</si>
  <si>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</si>
  <si>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</si>
  <si>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</si>
  <si>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</si>
  <si>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</si>
  <si>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</si>
  <si>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</si>
  <si>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</si>
  <si>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</si>
  <si>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</si>
  <si>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</si>
  <si>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</si>
  <si>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</si>
  <si>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</si>
  <si>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</si>
  <si>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</si>
  <si>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</si>
  <si>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</si>
  <si>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</si>
  <si>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</si>
  <si>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</si>
  <si>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</si>
  <si>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</si>
  <si>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</si>
  <si>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</si>
  <si>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</si>
  <si>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</si>
  <si>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</si>
  <si>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</si>
  <si>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</si>
  <si>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</si>
  <si>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</si>
  <si>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</si>
  <si>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</si>
  <si>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</si>
  <si>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</si>
  <si>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</si>
  <si>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</si>
  <si>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</si>
  <si>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</si>
  <si>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</si>
  <si>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</si>
  <si>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</si>
  <si>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</si>
  <si>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</si>
  <si>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</si>
  <si>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</si>
  <si>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</si>
  <si>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</si>
  <si>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</si>
  <si>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</si>
  <si>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</si>
  <si>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</si>
  <si>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</si>
  <si>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</si>
  <si>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</si>
  <si>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</si>
  <si>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</si>
  <si>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</si>
  <si>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</si>
  <si>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</si>
  <si>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</si>
  <si>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</si>
  <si>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</si>
  <si>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</si>
  <si>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</si>
  <si>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</si>
  <si>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</si>
  <si>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</si>
  <si>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</si>
  <si>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</si>
  <si>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</si>
  <si>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</si>
  <si>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</si>
  <si>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</si>
  <si>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</si>
  <si>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</si>
  <si>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</si>
  <si>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</si>
  <si>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</si>
  <si>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</si>
  <si>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</si>
  <si>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</si>
  <si>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</si>
  <si>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</si>
  <si>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</si>
  <si>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</si>
  <si>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</si>
  <si>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</si>
  <si>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</si>
  <si>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</si>
  <si>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</si>
  <si>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</si>
  <si>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</si>
  <si>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</si>
  <si>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</si>
  <si>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</si>
  <si>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</si>
  <si>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</si>
  <si>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</si>
  <si>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</si>
  <si>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</si>
  <si>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</si>
  <si>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</si>
  <si>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</si>
  <si>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</si>
  <si>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</si>
  <si>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</si>
  <si>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</si>
  <si>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</si>
  <si>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</si>
  <si>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</si>
  <si>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</si>
  <si>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</si>
  <si>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</si>
  <si>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</si>
  <si>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</si>
  <si>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</si>
  <si>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</si>
  <si>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</si>
  <si>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</si>
  <si>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</si>
  <si>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</si>
  <si>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</si>
  <si>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</si>
  <si>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</si>
  <si>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</si>
  <si>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</si>
  <si>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</si>
  <si>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</si>
  <si>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</si>
  <si>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</si>
  <si>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</si>
  <si>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</si>
  <si>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</si>
  <si>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</si>
  <si>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</si>
  <si>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</si>
  <si>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</si>
  <si>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</si>
  <si>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</si>
  <si>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</si>
  <si>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</si>
  <si>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</si>
  <si>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</si>
  <si>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</si>
  <si>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</si>
  <si>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</si>
  <si>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</si>
  <si>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</si>
  <si>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</si>
  <si>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</si>
  <si>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</si>
  <si>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</si>
  <si>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</si>
  <si>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</si>
  <si>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</si>
  <si>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</si>
  <si>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</si>
  <si>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</si>
  <si>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</si>
  <si>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</si>
  <si>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</si>
  <si>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</si>
  <si>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</si>
  <si>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</si>
  <si>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</si>
  <si>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</si>
  <si>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</si>
  <si>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</si>
  <si>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</si>
  <si>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</si>
  <si>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</si>
  <si>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</si>
  <si>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</si>
  <si>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</si>
  <si>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</si>
  <si>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</si>
  <si>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</si>
  <si>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</si>
  <si>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</si>
  <si>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</si>
  <si>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</si>
  <si>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</si>
  <si>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</si>
  <si>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</si>
  <si>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</si>
  <si>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</si>
  <si>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</si>
  <si>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</si>
  <si>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</si>
  <si>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</si>
  <si>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</si>
  <si>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</si>
  <si>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</si>
  <si>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STEEL INDUSTRY</t>
  </si>
  <si>
    <t>الوطنية لصناعة الصلب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</si>
</sst>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141011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</v>
      </c>
      <c r="F6" s="13">
        <v>0.68</v>
      </c>
      <c r="G6" s="13">
        <v>1.27</v>
      </c>
      <c r="H6" s="13">
        <v>1.21</v>
      </c>
      <c r="I6" s="4" t="s">
        <v>139</v>
      </c>
    </row>
    <row r="7" spans="4:9" ht="20.100000000000001" customHeight="1">
      <c r="D7" s="10" t="s">
        <v>126</v>
      </c>
      <c r="E7" s="14">
        <v>4160136.53</v>
      </c>
      <c r="F7" s="14">
        <v>33616810.390000001</v>
      </c>
      <c r="G7" s="14">
        <v>5446731.3300000001</v>
      </c>
      <c r="H7" s="14">
        <v>1449950.82</v>
      </c>
      <c r="I7" s="4" t="s">
        <v>140</v>
      </c>
    </row>
    <row r="8" spans="4:9" ht="20.100000000000001" customHeight="1">
      <c r="D8" s="10" t="s">
        <v>25</v>
      </c>
      <c r="E8" s="14">
        <v>4234233</v>
      </c>
      <c r="F8" s="14">
        <v>15645257</v>
      </c>
      <c r="G8" s="14">
        <v>4260755</v>
      </c>
      <c r="H8" s="14">
        <v>1034959</v>
      </c>
      <c r="I8" s="4" t="s">
        <v>1</v>
      </c>
    </row>
    <row r="9" spans="4:9" ht="20.100000000000001" customHeight="1">
      <c r="D9" s="10" t="s">
        <v>26</v>
      </c>
      <c r="E9" s="14">
        <v>5530</v>
      </c>
      <c r="F9" s="14">
        <v>14455</v>
      </c>
      <c r="G9" s="14">
        <v>5247</v>
      </c>
      <c r="H9" s="14">
        <v>1186</v>
      </c>
      <c r="I9" s="4" t="s">
        <v>2</v>
      </c>
    </row>
    <row r="10" spans="4:9" ht="20.100000000000001" customHeight="1">
      <c r="D10" s="10" t="s">
        <v>27</v>
      </c>
      <c r="E10" s="14">
        <v>2000000</v>
      </c>
      <c r="F10" s="14">
        <v>4000000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2000000</v>
      </c>
      <c r="F11" s="14">
        <v>2720000</v>
      </c>
      <c r="G11" s="14">
        <v>5080000</v>
      </c>
      <c r="H11" s="14">
        <v>4840000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0</v>
      </c>
      <c r="F16" s="56">
        <v>0</v>
      </c>
      <c r="G16" s="56">
        <v>0</v>
      </c>
      <c r="H16" s="56">
        <v>0</v>
      </c>
      <c r="I16" s="3" t="s">
        <v>58</v>
      </c>
    </row>
    <row r="17" spans="4:9" ht="20.100000000000001" customHeight="1">
      <c r="D17" s="10" t="s">
        <v>128</v>
      </c>
      <c r="E17" s="57">
        <v>748778</v>
      </c>
      <c r="F17" s="57">
        <v>92803</v>
      </c>
      <c r="G17" s="57">
        <v>114552</v>
      </c>
      <c r="H17" s="57">
        <v>125441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10000</v>
      </c>
      <c r="I19" s="4" t="s">
        <v>169</v>
      </c>
    </row>
    <row r="20" spans="4:9" ht="20.100000000000001" customHeight="1">
      <c r="D20" s="19" t="s">
        <v>180</v>
      </c>
      <c r="E20" s="57">
        <v>813154</v>
      </c>
      <c r="F20" s="57">
        <v>523186</v>
      </c>
      <c r="G20" s="57">
        <v>537379</v>
      </c>
      <c r="H20" s="57">
        <v>630982</v>
      </c>
      <c r="I20" s="4" t="s">
        <v>170</v>
      </c>
    </row>
    <row r="21" spans="4:9" ht="20.100000000000001" customHeight="1">
      <c r="D21" s="19" t="s">
        <v>181</v>
      </c>
      <c r="E21" s="57">
        <v>4019753</v>
      </c>
      <c r="F21" s="57">
        <v>5349800</v>
      </c>
      <c r="G21" s="57">
        <v>5697401</v>
      </c>
      <c r="H21" s="57">
        <v>2364227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5821410</v>
      </c>
      <c r="F23" s="57">
        <v>7243662</v>
      </c>
      <c r="G23" s="57">
        <v>6838540</v>
      </c>
      <c r="H23" s="57">
        <v>3445391</v>
      </c>
      <c r="I23" s="4" t="s">
        <v>60</v>
      </c>
    </row>
    <row r="24" spans="4:9" ht="20.100000000000001" customHeight="1">
      <c r="D24" s="10" t="s">
        <v>98</v>
      </c>
      <c r="E24" s="57">
        <v>144685</v>
      </c>
      <c r="F24" s="57">
        <v>164283</v>
      </c>
      <c r="G24" s="57">
        <v>2318845</v>
      </c>
      <c r="H24" s="57">
        <v>622383</v>
      </c>
      <c r="I24" s="4" t="s">
        <v>82</v>
      </c>
    </row>
    <row r="25" spans="4:9" ht="20.100000000000001" customHeight="1">
      <c r="D25" s="10" t="s">
        <v>158</v>
      </c>
      <c r="E25" s="57">
        <v>2420056</v>
      </c>
      <c r="F25" s="57">
        <v>2711840</v>
      </c>
      <c r="G25" s="57">
        <v>3298059</v>
      </c>
      <c r="H25" s="57">
        <v>3263256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2420056</v>
      </c>
      <c r="F28" s="57">
        <v>2711840</v>
      </c>
      <c r="G28" s="57">
        <v>3298059</v>
      </c>
      <c r="H28" s="57">
        <v>3263256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-2087000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8386151</v>
      </c>
      <c r="F30" s="58">
        <v>10119785</v>
      </c>
      <c r="G30" s="58">
        <v>10368444</v>
      </c>
      <c r="H30" s="58">
        <v>7331030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1017519</v>
      </c>
      <c r="F35" s="56">
        <v>870525</v>
      </c>
      <c r="G35" s="56">
        <v>544354</v>
      </c>
      <c r="H35" s="56">
        <v>301290</v>
      </c>
      <c r="I35" s="3" t="s">
        <v>150</v>
      </c>
    </row>
    <row r="36" spans="4:9" ht="20.100000000000001" customHeight="1">
      <c r="D36" s="10" t="s">
        <v>101</v>
      </c>
      <c r="E36" s="57">
        <v>2558114</v>
      </c>
      <c r="F36" s="57">
        <v>1965429</v>
      </c>
      <c r="G36" s="57">
        <v>1357905</v>
      </c>
      <c r="H36" s="57">
        <v>1309464</v>
      </c>
      <c r="I36" s="4" t="s">
        <v>151</v>
      </c>
    </row>
    <row r="37" spans="4:9" ht="20.100000000000001" customHeight="1">
      <c r="D37" s="10" t="s">
        <v>102</v>
      </c>
      <c r="E37" s="57">
        <v>2601529</v>
      </c>
      <c r="F37" s="57">
        <v>4585120</v>
      </c>
      <c r="G37" s="57">
        <v>2854339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6310122</v>
      </c>
      <c r="F39" s="57">
        <v>7534771</v>
      </c>
      <c r="G39" s="57">
        <v>5149613</v>
      </c>
      <c r="H39" s="57">
        <v>1861049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6310122</v>
      </c>
      <c r="F43" s="58">
        <v>7534771</v>
      </c>
      <c r="G43" s="58">
        <v>5149613</v>
      </c>
      <c r="H43" s="58">
        <v>1861049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2000000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2000000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558680</v>
      </c>
      <c r="F49" s="57">
        <v>1543250</v>
      </c>
      <c r="G49" s="57">
        <v>1543250</v>
      </c>
      <c r="H49" s="57">
        <v>1543250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-63868</v>
      </c>
      <c r="F57" s="57">
        <v>-41019</v>
      </c>
      <c r="G57" s="57">
        <v>26543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-532434</v>
      </c>
      <c r="F58" s="57">
        <v>-2984569</v>
      </c>
      <c r="G58" s="57">
        <v>-350962</v>
      </c>
      <c r="H58" s="57">
        <v>-73269</v>
      </c>
      <c r="I58" s="4" t="s">
        <v>155</v>
      </c>
    </row>
    <row r="59" spans="4:9" ht="20.100000000000001" customHeight="1">
      <c r="D59" s="10" t="s">
        <v>38</v>
      </c>
      <c r="E59" s="57">
        <v>1962378</v>
      </c>
      <c r="F59" s="57">
        <v>2517662</v>
      </c>
      <c r="G59" s="57">
        <v>5218831</v>
      </c>
      <c r="H59" s="57">
        <v>5469981</v>
      </c>
      <c r="I59" s="4" t="s">
        <v>14</v>
      </c>
    </row>
    <row r="60" spans="4:9" ht="20.100000000000001" customHeight="1">
      <c r="D60" s="42" t="s">
        <v>185</v>
      </c>
      <c r="E60" s="57">
        <v>113651</v>
      </c>
      <c r="F60" s="57">
        <v>67352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8386151</v>
      </c>
      <c r="F61" s="58">
        <v>10119785</v>
      </c>
      <c r="G61" s="58">
        <v>10368444</v>
      </c>
      <c r="H61" s="58">
        <v>7331030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8761282</v>
      </c>
      <c r="F65" s="56">
        <v>13718870</v>
      </c>
      <c r="G65" s="56">
        <v>12613374</v>
      </c>
      <c r="H65" s="56">
        <v>7351204</v>
      </c>
      <c r="I65" s="3" t="s">
        <v>88</v>
      </c>
    </row>
    <row r="66" spans="4:9" ht="20.100000000000001" customHeight="1">
      <c r="D66" s="10" t="s">
        <v>110</v>
      </c>
      <c r="E66" s="57">
        <v>8966399</v>
      </c>
      <c r="F66" s="57">
        <v>15667460</v>
      </c>
      <c r="G66" s="57">
        <v>12441979</v>
      </c>
      <c r="H66" s="57">
        <v>7125935</v>
      </c>
      <c r="I66" s="4" t="s">
        <v>89</v>
      </c>
    </row>
    <row r="67" spans="4:9" ht="20.100000000000001" customHeight="1">
      <c r="D67" s="10" t="s">
        <v>132</v>
      </c>
      <c r="E67" s="57">
        <v>-205117</v>
      </c>
      <c r="F67" s="57">
        <v>-1948590</v>
      </c>
      <c r="G67" s="57">
        <v>171395</v>
      </c>
      <c r="H67" s="57">
        <v>225269</v>
      </c>
      <c r="I67" s="4" t="s">
        <v>90</v>
      </c>
    </row>
    <row r="68" spans="4:9" ht="20.100000000000001" customHeight="1">
      <c r="D68" s="10" t="s">
        <v>111</v>
      </c>
      <c r="E68" s="57">
        <v>263715</v>
      </c>
      <c r="F68" s="57">
        <v>265140</v>
      </c>
      <c r="G68" s="57">
        <v>270020</v>
      </c>
      <c r="H68" s="57">
        <v>217311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328557</v>
      </c>
      <c r="F70" s="57">
        <v>368017</v>
      </c>
      <c r="G70" s="57">
        <v>375494</v>
      </c>
      <c r="H70" s="57">
        <v>60264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-468832</v>
      </c>
      <c r="F72" s="57">
        <v>-2213730</v>
      </c>
      <c r="G72" s="57">
        <v>-98625</v>
      </c>
      <c r="H72" s="57">
        <v>7958</v>
      </c>
      <c r="I72" s="4" t="s">
        <v>95</v>
      </c>
    </row>
    <row r="73" spans="4:9" ht="20.100000000000001" customHeight="1">
      <c r="D73" s="10" t="s">
        <v>116</v>
      </c>
      <c r="E73" s="57">
        <v>374859</v>
      </c>
      <c r="F73" s="57">
        <v>-29176</v>
      </c>
      <c r="G73" s="57">
        <v>168402</v>
      </c>
      <c r="H73" s="57">
        <v>278877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365433</v>
      </c>
      <c r="I74" s="4" t="s">
        <v>64</v>
      </c>
    </row>
    <row r="75" spans="4:9" ht="20.100000000000001" customHeight="1">
      <c r="D75" s="10" t="s">
        <v>123</v>
      </c>
      <c r="E75" s="57">
        <v>-93973</v>
      </c>
      <c r="F75" s="57">
        <v>-2242906</v>
      </c>
      <c r="G75" s="57">
        <v>69777</v>
      </c>
      <c r="H75" s="57">
        <v>-78598</v>
      </c>
      <c r="I75" s="4" t="s">
        <v>96</v>
      </c>
    </row>
    <row r="76" spans="4:9" ht="20.100000000000001" customHeight="1">
      <c r="D76" s="10" t="s">
        <v>118</v>
      </c>
      <c r="E76" s="57">
        <v>385651</v>
      </c>
      <c r="F76" s="57">
        <v>386683</v>
      </c>
      <c r="G76" s="57">
        <v>331375</v>
      </c>
      <c r="H76" s="57">
        <v>85346</v>
      </c>
      <c r="I76" s="4" t="s">
        <v>97</v>
      </c>
    </row>
    <row r="77" spans="4:9" ht="20.100000000000001" customHeight="1">
      <c r="D77" s="10" t="s">
        <v>190</v>
      </c>
      <c r="E77" s="57">
        <v>-479624</v>
      </c>
      <c r="F77" s="57">
        <v>-2629589</v>
      </c>
      <c r="G77" s="57">
        <v>-261598</v>
      </c>
      <c r="H77" s="57">
        <v>-261598</v>
      </c>
      <c r="I77" s="50" t="s">
        <v>199</v>
      </c>
    </row>
    <row r="78" spans="4:9" ht="20.100000000000001" customHeight="1">
      <c r="D78" s="10" t="s">
        <v>157</v>
      </c>
      <c r="E78" s="57">
        <v>2826</v>
      </c>
      <c r="F78" s="57">
        <v>0</v>
      </c>
      <c r="G78" s="57"/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25966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-482450</v>
      </c>
      <c r="F82" s="57">
        <v>-2629589</v>
      </c>
      <c r="G82" s="57">
        <v>-261598</v>
      </c>
      <c r="H82" s="57">
        <v>-189910</v>
      </c>
      <c r="I82" s="50" t="s">
        <v>186</v>
      </c>
    </row>
    <row r="83" spans="4:9" ht="20.100000000000001" customHeight="1">
      <c r="D83" s="10" t="s">
        <v>185</v>
      </c>
      <c r="E83" s="57">
        <v>49984</v>
      </c>
      <c r="F83" s="57">
        <v>-24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-532434</v>
      </c>
      <c r="F84" s="58">
        <v>-2629565</v>
      </c>
      <c r="G84" s="58">
        <v>-261598</v>
      </c>
      <c r="H84" s="58">
        <v>-189910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0</v>
      </c>
      <c r="F88" s="56">
        <v>-4212244</v>
      </c>
      <c r="G88" s="56">
        <v>-1309464</v>
      </c>
      <c r="H88" s="56">
        <v>-1707999</v>
      </c>
      <c r="I88" s="3" t="s">
        <v>16</v>
      </c>
    </row>
    <row r="89" spans="4:9" ht="20.100000000000001" customHeight="1">
      <c r="D89" s="10" t="s">
        <v>43</v>
      </c>
      <c r="E89" s="57">
        <v>1878477</v>
      </c>
      <c r="F89" s="57">
        <v>-2636813</v>
      </c>
      <c r="G89" s="57">
        <v>-3170667</v>
      </c>
      <c r="H89" s="57">
        <v>1704749</v>
      </c>
      <c r="I89" s="4" t="s">
        <v>17</v>
      </c>
    </row>
    <row r="90" spans="4:9" ht="20.100000000000001" customHeight="1">
      <c r="D90" s="10" t="s">
        <v>44</v>
      </c>
      <c r="E90" s="57">
        <v>41181</v>
      </c>
      <c r="F90" s="57">
        <v>298508</v>
      </c>
      <c r="G90" s="57">
        <v>267887</v>
      </c>
      <c r="H90" s="57">
        <v>-1306214</v>
      </c>
      <c r="I90" s="4" t="s">
        <v>18</v>
      </c>
    </row>
    <row r="91" spans="4:9" ht="20.100000000000001" customHeight="1">
      <c r="D91" s="10" t="s">
        <v>45</v>
      </c>
      <c r="E91" s="57">
        <v>-1390906</v>
      </c>
      <c r="F91" s="57">
        <v>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528752</v>
      </c>
      <c r="F92" s="58">
        <v>-6550549</v>
      </c>
      <c r="G92" s="58">
        <v>-4212244</v>
      </c>
      <c r="H92" s="58">
        <v>-1309464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211.71164999999999</v>
      </c>
      <c r="F96" s="22">
        <f>+F8*100/F10</f>
        <v>391.13142499999998</v>
      </c>
      <c r="G96" s="22">
        <f>+G8*100/G10</f>
        <v>106.51887499999999</v>
      </c>
      <c r="H96" s="22">
        <f>+H8*100/H10</f>
        <v>25.873975000000002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-0.26621699999999998</v>
      </c>
      <c r="F97" s="13">
        <f>+F84/F10</f>
        <v>-0.65739124999999998</v>
      </c>
      <c r="G97" s="13">
        <f>+G84/G10</f>
        <v>-6.5399499999999999E-2</v>
      </c>
      <c r="H97" s="13">
        <f>+H84/H10</f>
        <v>-4.7477499999999999E-2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0.98118899999999998</v>
      </c>
      <c r="F99" s="13">
        <f>+F59/F10</f>
        <v>0.62941550000000002</v>
      </c>
      <c r="G99" s="13">
        <f>+G59/G10</f>
        <v>1.3047077499999999</v>
      </c>
      <c r="H99" s="13">
        <f>+H59/H10</f>
        <v>1.3674952499999999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-3.7563341184071639</v>
      </c>
      <c r="F100" s="13">
        <f>+F11/F84</f>
        <v>-1.0343916199067147</v>
      </c>
      <c r="G100" s="13">
        <f>+G11/G84</f>
        <v>-19.419108708782176</v>
      </c>
      <c r="H100" s="13">
        <f>+H11/H84</f>
        <v>-25.485756410931494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1.0191716376763293</v>
      </c>
      <c r="F103" s="23">
        <f>+F11/F59</f>
        <v>1.0803674202494218</v>
      </c>
      <c r="G103" s="23">
        <f>+G11/G59</f>
        <v>0.97339806558211983</v>
      </c>
      <c r="H103" s="23">
        <f>+H11/H59</f>
        <v>0.88482939885897227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-2.341175640733856</v>
      </c>
      <c r="F105" s="30">
        <f>+F67*100/F65</f>
        <v>-14.203720860391563</v>
      </c>
      <c r="G105" s="30">
        <f>+G67*100/G65</f>
        <v>1.3588354709850037</v>
      </c>
      <c r="H105" s="30">
        <f>+H67*100/H65</f>
        <v>3.0643823787232676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-1.0725941705791457</v>
      </c>
      <c r="F106" s="31">
        <f>+F75*100/F65</f>
        <v>-16.349057903457062</v>
      </c>
      <c r="G106" s="31">
        <f>+G75*100/G65</f>
        <v>0.55319853355652504</v>
      </c>
      <c r="H106" s="31">
        <f>+H75*100/H65</f>
        <v>-1.0691854014662088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-5.5066142146777146</v>
      </c>
      <c r="F107" s="31">
        <f>+F82*100/F65</f>
        <v>-19.167679262213287</v>
      </c>
      <c r="G107" s="31">
        <f>+G82*100/G65</f>
        <v>-2.0739732287332475</v>
      </c>
      <c r="H107" s="31">
        <f>+H82*100/H65</f>
        <v>-2.5833863405232669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-1.1542720850125403</v>
      </c>
      <c r="F108" s="31">
        <f>(F82+F76)*100/F30</f>
        <v>-22.163573633234304</v>
      </c>
      <c r="G108" s="31">
        <f>(G82+G76)*100/G30</f>
        <v>0.67297465270584478</v>
      </c>
      <c r="H108" s="31">
        <f>(H82+H76)*100/H30</f>
        <v>-1.4263207216448439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-27.132081586727939</v>
      </c>
      <c r="F109" s="29">
        <f>+F84*100/F59</f>
        <v>-104.44471894956511</v>
      </c>
      <c r="G109" s="29">
        <f>+G84*100/G59</f>
        <v>-5.0125784874045545</v>
      </c>
      <c r="H109" s="29">
        <f>+H84*100/H59</f>
        <v>-3.4718584945724675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75.24455498118266</v>
      </c>
      <c r="F111" s="22">
        <f>+F43*100/F30</f>
        <v>74.455840712030934</v>
      </c>
      <c r="G111" s="22">
        <f>+G43*100/G30</f>
        <v>49.66620835296019</v>
      </c>
      <c r="H111" s="22">
        <f>+H43*100/H30</f>
        <v>25.385914394021032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23.400222581253306</v>
      </c>
      <c r="F112" s="13">
        <f>+F59*100/F30</f>
        <v>24.878611551529996</v>
      </c>
      <c r="G112" s="13">
        <f>+G59*100/G30</f>
        <v>50.33379164703981</v>
      </c>
      <c r="H112" s="13">
        <f>+H59*100/H30</f>
        <v>74.614085605978971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-0.24367368423782124</v>
      </c>
      <c r="F113" s="23">
        <f>+F75/F76</f>
        <v>-5.8003739497210898</v>
      </c>
      <c r="G113" s="23">
        <f>+G75/G76</f>
        <v>0.2105680875141456</v>
      </c>
      <c r="H113" s="23">
        <f>+H75/H76</f>
        <v>-0.92093361141705532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1.0447322019362637</v>
      </c>
      <c r="F115" s="22">
        <f>+F65/F30</f>
        <v>1.3556483660473024</v>
      </c>
      <c r="G115" s="22">
        <f>+G65/G30</f>
        <v>1.2165156121786451</v>
      </c>
      <c r="H115" s="22">
        <f>+H65/H30</f>
        <v>1.0027518643355708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3.6202806877196232</v>
      </c>
      <c r="F116" s="13">
        <f>+F65/F28</f>
        <v>5.0588788424095821</v>
      </c>
      <c r="G116" s="13">
        <f>+G65/G28</f>
        <v>3.8244840374292881</v>
      </c>
      <c r="H116" s="13">
        <f>+H65/H28</f>
        <v>2.2527205956259637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-17.92729051056655</v>
      </c>
      <c r="F117" s="23">
        <f>+F65/F120</f>
        <v>-47.126231068087897</v>
      </c>
      <c r="G117" s="23">
        <f>+G65/G120</f>
        <v>7.4682766040213702</v>
      </c>
      <c r="H117" s="23">
        <f>+H65/H120</f>
        <v>4.6399098174510298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0.9225511012306894</v>
      </c>
      <c r="F119" s="59">
        <f>+F23/F39</f>
        <v>0.96136458559921734</v>
      </c>
      <c r="G119" s="59">
        <f>+G23/G39</f>
        <v>1.3279716359268163</v>
      </c>
      <c r="H119" s="59">
        <f>+H23/H39</f>
        <v>1.8513166499108835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-488712</v>
      </c>
      <c r="F120" s="58">
        <f>+F23-F39</f>
        <v>-291109</v>
      </c>
      <c r="G120" s="58">
        <f>+G23-G39</f>
        <v>1688927</v>
      </c>
      <c r="H120" s="58">
        <f>+H23-H39</f>
        <v>1584342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2010-09-21T09:05:52Z</dcterms:modified>
</cp:coreProperties>
</file>